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baavss2e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<sst xmlns="http://schemas.openxmlformats.org/spreadsheetml/2006/main" count="41" uniqueCount="38">
  <si>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Data Input Screen</t>
  </si>
  <si>
    <t>U</t>
  </si>
  <si>
    <t>T</t>
  </si>
  <si>
    <t>Star</t>
  </si>
  <si>
    <t>Date</t>
  </si>
  <si>
    <t>h</t>
  </si>
  <si>
    <t>m</t>
  </si>
  <si>
    <t>UT Dec</t>
  </si>
  <si>
    <t>JD Dec</t>
  </si>
  <si>
    <t>Estimate</t>
  </si>
  <si>
    <t>Mag</t>
  </si>
  <si>
    <t>Cl</t>
  </si>
  <si>
    <t>In</t>
  </si>
  <si>
    <t>Notes</t>
  </si>
  <si>
    <t>Seq.</t>
  </si>
  <si>
    <t>TA Names</t>
  </si>
  <si>
    <t>Location:</t>
  </si>
  <si>
    <t>Address:</t>
  </si>
  <si>
    <t>M</t>
  </si>
  <si>
    <t xml:space="preserve">Observer:  </t>
  </si>
  <si>
    <t xml:space="preserve">Year: </t>
  </si>
  <si>
    <t>do not mix years within one file</t>
  </si>
  <si>
    <t>G Poyner</t>
  </si>
  <si>
    <t>xxxxxxxx</t>
  </si>
  <si>
    <t>Instrument Code 1= 46cm, 2=22cm</t>
  </si>
  <si>
    <t>1W, 52N</t>
  </si>
  <si>
    <t>D+2</t>
  </si>
  <si>
    <t xml:space="preserve"> </t>
  </si>
  <si>
    <t>P+3</t>
  </si>
  <si>
    <t>V402 And</t>
  </si>
  <si>
    <t>RX And</t>
  </si>
  <si>
    <t>&lt;M</t>
  </si>
  <si>
    <t>&lt;14.7</t>
  </si>
  <si>
    <t>Z And</t>
  </si>
  <si>
    <t>E-3</t>
  </si>
  <si>
    <t>001.03</t>
  </si>
  <si>
    <t>Variable Star Observations BAAVSS format 2 version 1.1</t>
  </si>
  <si>
    <t>095.01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</si>
</sst>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[Red]\(&quot;£&quot;#,##0\)"/>
    <numFmt numFmtId="165" formatCode="&quot;£&quot;#,##0.00_);[Red]\(&quot;£&quot;#,##0.00\)"/>
    <numFmt numFmtId="166" formatCode="0.0"/>
    <numFmt numFmtId="167" formatCode="0.000"/>
    <numFmt numFmtId="168" formatCode="00"/>
    <numFmt numFmtId="169" formatCode="d\-mmm\-yyyy"/>
    <numFmt numFmtId="170" formatCode="mmm\-yyyy"/>
    <numFmt numFmtId="171" formatCode="m/d/yyyy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Courier New"/>
      <family val="0"/>
    </font>
    <font>
      <b/>
      <sz val="12"/>
      <name val="Courier New"/>
      <family val="0"/>
    </font>
    <font>
      <b/>
      <sz val="16"/>
      <color indexed="10"/>
      <name val="Times New Roman"/>
      <family val="0"/>
    </font>
    <font>
      <b/>
      <sz val="16"/>
      <name val="Times New Roman"/>
      <family val="0"/>
    </font>
    <font>
      <b/>
      <sz val="16"/>
      <name val="Arial"/>
      <family val="0"/>
    </font>
    <font>
      <b/>
      <sz val="16"/>
      <color indexed="12"/>
      <name val="Times New Roman"/>
      <family val="0"/>
    </font>
    <font>
      <b/>
      <sz val="16"/>
      <color indexed="12"/>
      <name val="Arial"/>
      <family val="0"/>
    </font>
    <font>
      <b/>
      <sz val="12"/>
      <color indexed="12"/>
      <name val="Courier New"/>
      <family val="0"/>
    </font>
    <font>
      <b/>
      <sz val="10"/>
      <color indexed="12"/>
      <name val="Arial"/>
      <family val="0"/>
    </font>
    <font>
      <sz val="10"/>
      <color indexed="23"/>
      <name val="Arial"/>
      <family val="0"/>
    </font>
    <font>
      <sz val="12"/>
      <color indexed="23"/>
      <name val="Courier New"/>
      <family val="0"/>
    </font>
    <font>
      <sz val="16"/>
      <name val="Times New Roman"/>
      <family val="0"/>
    </font>
    <font>
      <b/>
      <sz val="12"/>
      <color indexed="23"/>
      <name val="Courier New"/>
      <family val="0"/>
    </font>
    <font>
      <sz val="16"/>
      <color indexed="23"/>
      <name val="Arial"/>
      <family val="0"/>
    </font>
    <font>
      <sz val="16"/>
      <color indexed="23"/>
      <name val="Times New Roman"/>
      <family val="0"/>
    </font>
    <font>
      <b/>
      <i/>
      <sz val="16"/>
      <color indexed="21"/>
      <name val="Times New Roman"/>
      <family val="0"/>
    </font>
    <font>
      <b/>
      <i/>
      <sz val="14"/>
      <color indexed="21"/>
      <name val="Courier New"/>
      <family val="0"/>
    </font>
    <font>
      <b/>
      <sz val="14"/>
      <color indexed="18"/>
      <name val="Times New Roman"/>
      <family val="0"/>
    </font>
    <font>
      <b/>
      <sz val="14"/>
      <color indexed="18"/>
      <name val="Arial"/>
      <family val="0"/>
    </font>
    <font>
      <b/>
      <sz val="12"/>
      <color indexed="18"/>
      <name val="Courier New"/>
      <family val="0"/>
    </font>
    <font>
      <b/>
      <sz val="16"/>
      <color indexed="18"/>
      <name val="Times New Roman"/>
      <family val="0"/>
    </font>
    <font>
      <b/>
      <sz val="16"/>
      <color indexed="18"/>
      <name val="Arial"/>
      <family val="0"/>
    </font>
    <font>
      <sz val="12"/>
      <color indexed="22"/>
      <name val="Courier New"/>
      <family val="3"/>
    </font>
    <font>
      <b/>
      <sz val="12"/>
      <color indexed="22"/>
      <name val="Courier New"/>
      <family val="3"/>
    </font>
    <font>
      <sz val="16"/>
      <color indexed="1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68" fontId="16" fillId="0" borderId="0" xfId="0" applyNumberFormat="1" applyFont="1" applyFill="1" applyBorder="1" applyAlignment="1" applyProtection="1">
      <alignment horizontal="right" vertical="center"/>
      <protection/>
    </xf>
    <xf numFmtId="168" fontId="16" fillId="0" borderId="0" xfId="0" applyNumberFormat="1" applyFont="1" applyFill="1" applyBorder="1" applyAlignment="1" applyProtection="1">
      <alignment horizontal="left" vertical="center"/>
      <protection/>
    </xf>
    <xf numFmtId="168" fontId="18" fillId="0" borderId="0" xfId="0" applyNumberFormat="1" applyFont="1" applyFill="1" applyBorder="1" applyAlignment="1" applyProtection="1">
      <alignment horizontal="center" vertical="center"/>
      <protection/>
    </xf>
    <xf numFmtId="168" fontId="16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66" fontId="13" fillId="0" borderId="0" xfId="0" applyNumberFormat="1" applyFont="1" applyFill="1" applyBorder="1" applyAlignment="1" applyProtection="1">
      <alignment horizontal="right" vertical="center" wrapText="1"/>
      <protection/>
    </xf>
    <xf numFmtId="166" fontId="12" fillId="0" borderId="0" xfId="0" applyNumberFormat="1" applyFont="1" applyFill="1" applyBorder="1" applyAlignment="1" applyProtection="1">
      <alignment horizontal="right" vertical="center" wrapText="1"/>
      <protection/>
    </xf>
    <xf numFmtId="166" fontId="11" fillId="0" borderId="0" xfId="0" applyNumberFormat="1" applyFont="1" applyFill="1" applyBorder="1" applyAlignment="1" applyProtection="1">
      <alignment horizontal="right" vertical="center" wrapText="1"/>
      <protection/>
    </xf>
    <xf numFmtId="166" fontId="14" fillId="0" borderId="0" xfId="0" applyNumberFormat="1" applyFont="1" applyFill="1" applyBorder="1" applyAlignment="1" applyProtection="1">
      <alignment horizontal="right" vertical="center" wrapText="1"/>
      <protection/>
    </xf>
    <xf numFmtId="166" fontId="7" fillId="0" borderId="0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167" fontId="19" fillId="0" borderId="0" xfId="0" applyNumberFormat="1" applyFont="1" applyFill="1" applyBorder="1" applyAlignment="1" applyProtection="1">
      <alignment horizontal="right" vertical="center"/>
      <protection/>
    </xf>
    <xf numFmtId="167" fontId="20" fillId="0" borderId="0" xfId="0" applyNumberFormat="1" applyFont="1" applyFill="1" applyBorder="1" applyAlignment="1" applyProtection="1">
      <alignment horizontal="right" vertical="center"/>
      <protection/>
    </xf>
    <xf numFmtId="167" fontId="21" fillId="0" borderId="0" xfId="0" applyNumberFormat="1" applyFont="1" applyFill="1" applyBorder="1" applyAlignment="1" applyProtection="1">
      <alignment horizontal="right" vertical="center"/>
      <protection/>
    </xf>
    <xf numFmtId="1" fontId="22" fillId="0" borderId="0" xfId="0" applyNumberFormat="1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15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167" fontId="16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Border="1" applyAlignment="1" applyProtection="1">
      <alignment horizontal="right"/>
      <protection/>
    </xf>
    <xf numFmtId="167" fontId="16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167" fontId="18" fillId="0" borderId="0" xfId="0" applyNumberFormat="1" applyFont="1" applyFill="1" applyBorder="1" applyAlignment="1" applyProtection="1">
      <alignment horizontal="center" vertical="center"/>
      <protection/>
    </xf>
    <xf numFmtId="169" fontId="24" fillId="0" borderId="0" xfId="0" applyNumberFormat="1" applyFont="1" applyFill="1" applyBorder="1" applyAlignment="1" applyProtection="1">
      <alignment vertical="center"/>
      <protection/>
    </xf>
    <xf numFmtId="169" fontId="23" fillId="0" borderId="0" xfId="0" applyNumberFormat="1" applyFont="1" applyFill="1" applyBorder="1" applyAlignment="1" applyProtection="1">
      <alignment vertical="center"/>
      <protection/>
    </xf>
    <xf numFmtId="169" fontId="7" fillId="0" borderId="0" xfId="0" applyNumberFormat="1" applyFont="1" applyFill="1" applyBorder="1" applyAlignment="1" applyProtection="1">
      <alignment horizontal="center" vertical="center"/>
      <protection/>
    </xf>
    <xf numFmtId="169" fontId="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167" fontId="30" fillId="0" borderId="0" xfId="0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166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31" fillId="0" borderId="0" xfId="0" applyNumberFormat="1" applyFont="1" applyFill="1" applyBorder="1" applyAlignment="1" applyProtection="1">
      <alignment vertical="center"/>
      <protection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15.7109375" style="9" customWidth="1"/>
    <col min="2" max="2" width="21.421875" style="55" customWidth="1"/>
    <col min="3" max="4" width="4.140625" style="16" bestFit="1" customWidth="1"/>
    <col min="5" max="5" width="9.8515625" style="42" bestFit="1" customWidth="1"/>
    <col min="6" max="6" width="14.140625" style="43" customWidth="1"/>
    <col min="7" max="7" width="12.7109375" style="48" bestFit="1" customWidth="1"/>
    <col min="8" max="8" width="8.7109375" style="32" customWidth="1"/>
    <col min="9" max="9" width="3.00390625" style="1" customWidth="1"/>
    <col min="10" max="10" width="19.7109375" style="63" customWidth="1"/>
    <col min="11" max="11" width="4.140625" style="2" bestFit="1" customWidth="1"/>
    <col min="12" max="12" width="4.00390625" style="2" customWidth="1"/>
    <col min="13" max="13" width="10.00390625" style="1" customWidth="1"/>
    <col min="14" max="14" width="56.140625" style="1" customWidth="1"/>
    <col min="15" max="15" width="18.140625" style="49" hidden="1" customWidth="1"/>
    <col min="16" max="16384" width="10.00390625" style="1" customWidth="1"/>
  </cols>
  <sheetData>
    <row r="1" spans="1:13" ht="18.75" customHeight="1">
      <c r="A1" s="19" t="s">
        <v>36</v>
      </c>
      <c r="B1" s="52"/>
      <c r="C1" s="20"/>
      <c r="D1" s="21"/>
      <c r="E1" s="12"/>
      <c r="F1" s="34"/>
      <c r="G1" s="44"/>
      <c r="H1" s="28"/>
      <c r="I1" s="4"/>
      <c r="J1" s="64"/>
      <c r="K1" s="6"/>
      <c r="L1" s="7"/>
      <c r="M1" s="4"/>
    </row>
    <row r="2" spans="1:13" ht="18.75" customHeight="1">
      <c r="A2" s="19" t="s">
        <v>20</v>
      </c>
      <c r="B2" s="56">
        <v>2003</v>
      </c>
      <c r="C2" s="20"/>
      <c r="D2" s="21"/>
      <c r="E2" s="57" t="s">
        <v>21</v>
      </c>
      <c r="F2" s="58"/>
      <c r="G2" s="59"/>
      <c r="H2" s="60"/>
      <c r="I2" s="61"/>
      <c r="J2" s="65"/>
      <c r="K2" s="6"/>
      <c r="L2" s="7"/>
      <c r="M2" s="4"/>
    </row>
    <row r="3" spans="1:13" ht="18.75" customHeight="1">
      <c r="A3" s="19" t="s">
        <v>19</v>
      </c>
      <c r="B3" s="52" t="s">
        <v>22</v>
      </c>
      <c r="C3" s="20"/>
      <c r="D3" s="22"/>
      <c r="E3" s="12"/>
      <c r="F3" s="34"/>
      <c r="G3" s="44"/>
      <c r="H3" s="28"/>
      <c r="I3" s="4"/>
      <c r="J3" s="64"/>
      <c r="K3" s="6"/>
      <c r="L3" s="7"/>
      <c r="M3" s="4"/>
    </row>
    <row r="4" spans="1:13" ht="18.75" customHeight="1">
      <c r="A4" s="19" t="s">
        <v>17</v>
      </c>
      <c r="B4" s="52" t="s">
        <v>23</v>
      </c>
      <c r="C4" s="20"/>
      <c r="D4" s="21"/>
      <c r="E4" s="24"/>
      <c r="F4" s="34"/>
      <c r="G4" s="44"/>
      <c r="H4" s="28"/>
      <c r="I4" s="4"/>
      <c r="J4" s="64"/>
      <c r="K4" s="6"/>
      <c r="L4" s="7"/>
      <c r="M4" s="4"/>
    </row>
    <row r="5" spans="1:13" ht="18.75" customHeight="1">
      <c r="A5" s="19" t="s">
        <v>16</v>
      </c>
      <c r="B5" s="52" t="s">
        <v>25</v>
      </c>
      <c r="C5" s="20"/>
      <c r="D5" s="21"/>
      <c r="E5" s="25"/>
      <c r="F5" s="34"/>
      <c r="G5" s="44"/>
      <c r="H5" s="28"/>
      <c r="I5" s="4"/>
      <c r="J5" s="64"/>
      <c r="K5" s="6"/>
      <c r="L5" s="7"/>
      <c r="M5" s="4"/>
    </row>
    <row r="6" spans="1:13" ht="18.75" customHeight="1">
      <c r="A6" s="19" t="s">
        <v>24</v>
      </c>
      <c r="B6" s="53"/>
      <c r="C6" s="20"/>
      <c r="D6" s="21"/>
      <c r="E6" s="24"/>
      <c r="F6" s="35"/>
      <c r="G6" s="45"/>
      <c r="H6" s="29"/>
      <c r="I6" s="8"/>
      <c r="J6" s="66"/>
      <c r="K6" s="17"/>
      <c r="L6" s="17"/>
      <c r="M6" s="8"/>
    </row>
    <row r="7" spans="1:13" ht="18.75" customHeight="1">
      <c r="A7" s="19"/>
      <c r="B7" s="53"/>
      <c r="C7" s="20"/>
      <c r="D7" s="20"/>
      <c r="E7" s="18"/>
      <c r="F7" s="36" t="s">
        <v>0</v>
      </c>
      <c r="G7" s="44"/>
      <c r="H7" s="28"/>
      <c r="I7" s="4"/>
      <c r="J7" s="64"/>
      <c r="K7" s="6"/>
      <c r="L7" s="7"/>
      <c r="M7" s="4"/>
    </row>
    <row r="8" spans="1:13" ht="18.75" customHeight="1">
      <c r="A8" s="19"/>
      <c r="B8" s="53"/>
      <c r="C8" s="20"/>
      <c r="D8" s="20"/>
      <c r="E8" s="18"/>
      <c r="F8" s="37">
        <v>2450000</v>
      </c>
      <c r="G8" s="44"/>
      <c r="H8" s="28"/>
      <c r="I8" s="4"/>
      <c r="J8" s="64"/>
      <c r="K8" s="6"/>
      <c r="L8" s="7"/>
      <c r="M8" s="4"/>
    </row>
    <row r="9" spans="1:13" ht="16.5">
      <c r="A9" s="23"/>
      <c r="B9" s="54"/>
      <c r="C9" s="13" t="s">
        <v>1</v>
      </c>
      <c r="D9" s="14" t="s">
        <v>2</v>
      </c>
      <c r="E9" s="38"/>
      <c r="F9" s="39"/>
      <c r="G9" s="46"/>
      <c r="H9" s="30"/>
      <c r="I9" s="4"/>
      <c r="J9" s="64"/>
      <c r="K9" s="6"/>
      <c r="L9" s="7"/>
      <c r="M9" s="4"/>
    </row>
    <row r="10" spans="1:15" s="9" customFormat="1" ht="16.5">
      <c r="A10" s="11" t="s">
        <v>3</v>
      </c>
      <c r="B10" s="54" t="s">
        <v>4</v>
      </c>
      <c r="C10" s="15" t="s">
        <v>5</v>
      </c>
      <c r="D10" s="15" t="s">
        <v>6</v>
      </c>
      <c r="E10" s="40" t="s">
        <v>7</v>
      </c>
      <c r="F10" s="51" t="s">
        <v>8</v>
      </c>
      <c r="G10" s="47" t="s">
        <v>9</v>
      </c>
      <c r="H10" s="31" t="s">
        <v>10</v>
      </c>
      <c r="I10" s="26" t="s">
        <v>11</v>
      </c>
      <c r="J10" s="67" t="s">
        <v>14</v>
      </c>
      <c r="K10" s="10" t="s">
        <v>12</v>
      </c>
      <c r="L10" s="10" t="s">
        <v>13</v>
      </c>
      <c r="M10" s="3"/>
      <c r="O10" s="50" t="s">
        <v>15</v>
      </c>
    </row>
    <row r="11" spans="1:15" ht="15.75" customHeight="1">
      <c r="A11" s="33" t="s">
        <v>30</v>
      </c>
      <c r="B11" s="54">
        <v>37682</v>
      </c>
      <c r="C11" s="14">
        <v>19</v>
      </c>
      <c r="D11" s="14">
        <v>28</v>
      </c>
      <c r="E11" s="40">
        <f aca="true" t="shared" si="0" ref="E11:E16">(C11*60+D11)/1440+DAY(B11)</f>
        <v>2.811111111111111</v>
      </c>
      <c r="F11" s="41">
        <f aca="true" t="shared" si="1" ref="F11:F16">((B11+2415019)+(E11-0.5))-$F$8-DAY(B11)</f>
        <v>2701.311111111194</v>
      </c>
      <c r="G11" s="47" t="s">
        <v>26</v>
      </c>
      <c r="H11" s="27">
        <v>10.9</v>
      </c>
      <c r="I11" s="5">
        <v>1</v>
      </c>
      <c r="J11" s="62" t="s">
        <v>35</v>
      </c>
      <c r="K11" s="6">
        <v>2</v>
      </c>
      <c r="L11" s="6" t="s">
        <v>27</v>
      </c>
      <c r="M11" s="5"/>
      <c r="O11" s="6" t="e">
        <f>INDEX(#REF!,MATCH(A11,#REF!,),MATCH(O$10,#REF!,))</f>
        <v>#REF!</v>
      </c>
    </row>
    <row r="12" spans="1:15" ht="16.5">
      <c r="A12" s="33" t="s">
        <v>30</v>
      </c>
      <c r="B12" s="54">
        <v>37694</v>
      </c>
      <c r="C12" s="14">
        <v>19</v>
      </c>
      <c r="D12" s="14">
        <v>25</v>
      </c>
      <c r="E12" s="40">
        <f t="shared" si="0"/>
        <v>14.809027777777779</v>
      </c>
      <c r="F12" s="41">
        <f t="shared" si="1"/>
        <v>2713.3090277779847</v>
      </c>
      <c r="G12" s="47" t="s">
        <v>28</v>
      </c>
      <c r="H12" s="27">
        <v>14</v>
      </c>
      <c r="I12" s="5">
        <v>1</v>
      </c>
      <c r="J12" s="62" t="s">
        <v>35</v>
      </c>
      <c r="K12" s="6">
        <v>1</v>
      </c>
      <c r="L12" s="6" t="s">
        <v>18</v>
      </c>
      <c r="M12" s="5"/>
      <c r="O12" s="6"/>
    </row>
    <row r="13" spans="1:15" ht="16.5">
      <c r="A13" s="33" t="s">
        <v>29</v>
      </c>
      <c r="B13" s="54">
        <v>37682</v>
      </c>
      <c r="C13" s="14">
        <v>19</v>
      </c>
      <c r="D13" s="14">
        <v>25</v>
      </c>
      <c r="E13" s="40">
        <f t="shared" si="0"/>
        <v>2.8090277777777777</v>
      </c>
      <c r="F13" s="41">
        <f t="shared" si="1"/>
        <v>2701.3090277779847</v>
      </c>
      <c r="G13" s="47" t="s">
        <v>31</v>
      </c>
      <c r="H13" s="27" t="s">
        <v>32</v>
      </c>
      <c r="I13" s="5">
        <v>1</v>
      </c>
      <c r="J13" s="62">
        <v>239.02</v>
      </c>
      <c r="K13" s="6">
        <v>1</v>
      </c>
      <c r="L13" s="6" t="s">
        <v>27</v>
      </c>
      <c r="M13" s="5"/>
      <c r="O13" s="6"/>
    </row>
    <row r="14" spans="1:15" ht="16.5">
      <c r="A14" s="33" t="s">
        <v>33</v>
      </c>
      <c r="B14" s="54">
        <v>37682</v>
      </c>
      <c r="C14" s="16">
        <v>19</v>
      </c>
      <c r="D14" s="16">
        <v>21</v>
      </c>
      <c r="E14" s="40">
        <f t="shared" si="0"/>
        <v>2.80625</v>
      </c>
      <c r="F14" s="41">
        <f t="shared" si="1"/>
        <v>2701.306249999907</v>
      </c>
      <c r="G14" s="48" t="s">
        <v>34</v>
      </c>
      <c r="H14" s="32">
        <v>10.1</v>
      </c>
      <c r="I14" s="1">
        <v>1</v>
      </c>
      <c r="J14" s="62" t="s">
        <v>37</v>
      </c>
      <c r="K14" s="2">
        <v>2</v>
      </c>
      <c r="O14" s="6"/>
    </row>
    <row r="15" spans="1:15" ht="16.5">
      <c r="A15" s="33"/>
      <c r="B15" s="54"/>
      <c r="J15" s="62"/>
      <c r="O15" s="6"/>
    </row>
    <row r="16" spans="1:15" ht="16.5">
      <c r="A16" s="33"/>
      <c r="B16" s="54"/>
      <c r="J16" s="62"/>
      <c r="O16" s="6"/>
    </row>
    <row r="17" spans="1:15" ht="16.5">
      <c r="A17" s="33"/>
      <c r="B17" s="54"/>
      <c r="J17" s="62"/>
      <c r="O17" s="6"/>
    </row>
    <row r="18" spans="2:15" ht="16.5">
      <c r="B18" s="54"/>
      <c r="J18" s="62"/>
      <c r="O18" s="6"/>
    </row>
    <row r="19" spans="2:15" ht="16.5">
      <c r="B19" s="54"/>
      <c r="O19" s="6"/>
    </row>
    <row r="20" ht="16.5">
      <c r="B20" s="54"/>
    </row>
    <row r="21" ht="16.5">
      <c r="B21" s="54"/>
    </row>
    <row r="22" ht="16.5">
      <c r="B22" s="54"/>
    </row>
    <row r="23" ht="16.5">
      <c r="B23" s="54"/>
    </row>
    <row r="24" ht="16.5">
      <c r="B24" s="54"/>
    </row>
    <row r="25" ht="16.5">
      <c r="B25" s="54"/>
    </row>
    <row r="26" ht="16.5">
      <c r="B26" s="54"/>
    </row>
    <row r="27" ht="16.5">
      <c r="B27" s="54"/>
    </row>
    <row r="28" ht="16.5">
      <c r="B28" s="54"/>
    </row>
    <row r="29" ht="16.5">
      <c r="B29" s="54"/>
    </row>
    <row r="30" ht="16.5">
      <c r="B30" s="54"/>
    </row>
    <row r="31" ht="16.5">
      <c r="B31" s="54"/>
    </row>
    <row r="32" ht="16.5">
      <c r="B32" s="54"/>
    </row>
    <row r="33" ht="16.5">
      <c r="B33" s="54"/>
    </row>
    <row r="34" ht="16.5">
      <c r="B34" s="54"/>
    </row>
    <row r="35" ht="16.5">
      <c r="B35" s="54"/>
    </row>
    <row r="36" ht="16.5">
      <c r="B36" s="54"/>
    </row>
    <row r="37" ht="16.5">
      <c r="B37" s="54"/>
    </row>
    <row r="38" ht="16.5">
      <c r="B38" s="54"/>
    </row>
    <row r="39" ht="16.5">
      <c r="B39" s="54"/>
    </row>
    <row r="40" ht="16.5">
      <c r="B40" s="54"/>
    </row>
    <row r="41" ht="16.5">
      <c r="B41" s="54"/>
    </row>
    <row r="42" ht="16.5">
      <c r="B42" s="54"/>
    </row>
    <row r="43" ht="16.5">
      <c r="B43" s="54"/>
    </row>
    <row r="44" ht="16.5">
      <c r="B44" s="54"/>
    </row>
    <row r="45" ht="16.5">
      <c r="B45" s="54"/>
    </row>
    <row r="46" ht="16.5">
      <c r="B46" s="54"/>
    </row>
    <row r="47" ht="16.5">
      <c r="B47" s="54"/>
    </row>
  </sheetData>
  <printOptions/>
  <pageMargins left="0.5909722222222222" right="0.03958333333333333" top="0.9847222222222223" bottom="0.984722222222222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dcterms:created xsi:type="dcterms:W3CDTF">2000-04-05T14:06:52Z</dcterms:created>
  <dcterms:modified xsi:type="dcterms:W3CDTF">2005-03-04T05:49:56Z</dcterms:modified>
  <cp:category/>
  <cp:version/>
  <cp:contentType/>
  <cp:contentStatus/>
</cp:coreProperties>
</file>